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5600" windowHeight="98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Sheet1!$A$1:$K$65</definedName>
  </definedNames>
  <calcPr calcId="124519" iterateDelta="1E-4"/>
</workbook>
</file>

<file path=xl/calcChain.xml><?xml version="1.0" encoding="utf-8"?>
<calcChain xmlns="http://schemas.openxmlformats.org/spreadsheetml/2006/main">
  <c r="K10" i="1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1"/>
  <c r="K32"/>
  <c r="K33"/>
  <c r="K34"/>
  <c r="K35"/>
  <c r="K36"/>
  <c r="K37"/>
  <c r="K38"/>
  <c r="K39"/>
  <c r="K40"/>
  <c r="K41"/>
  <c r="K42"/>
  <c r="K43"/>
  <c r="K44"/>
  <c r="K45"/>
  <c r="K46"/>
  <c r="K48"/>
  <c r="K49"/>
  <c r="K50"/>
  <c r="K51"/>
  <c r="K52"/>
  <c r="K53"/>
  <c r="K54"/>
  <c r="K55"/>
  <c r="K56"/>
  <c r="K57"/>
  <c r="K58"/>
  <c r="K59"/>
  <c r="K60"/>
  <c r="K61"/>
  <c r="K62"/>
  <c r="K63"/>
  <c r="K64"/>
  <c r="K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8"/>
  <c r="J49"/>
  <c r="J50"/>
  <c r="J51"/>
  <c r="J52"/>
  <c r="J53"/>
  <c r="J54"/>
  <c r="J55"/>
  <c r="J56"/>
  <c r="J57"/>
  <c r="J58"/>
  <c r="J59"/>
  <c r="J60"/>
  <c r="J61"/>
  <c r="J62"/>
  <c r="J63"/>
  <c r="J64"/>
  <c r="J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1"/>
  <c r="I32"/>
  <c r="I33"/>
  <c r="I34"/>
  <c r="I35"/>
  <c r="I36"/>
  <c r="I37"/>
  <c r="I38"/>
  <c r="I39"/>
  <c r="I40"/>
  <c r="I41"/>
  <c r="I42"/>
  <c r="I43"/>
  <c r="I44"/>
  <c r="I45"/>
  <c r="I46"/>
  <c r="I48"/>
  <c r="I49"/>
  <c r="I50"/>
  <c r="I51"/>
  <c r="I52"/>
  <c r="I53"/>
  <c r="I54"/>
  <c r="I55"/>
  <c r="I56"/>
  <c r="I57"/>
  <c r="I58"/>
  <c r="I59"/>
  <c r="I60"/>
  <c r="I61"/>
  <c r="I62"/>
  <c r="I63"/>
  <c r="I9"/>
  <c r="H64"/>
  <c r="H47"/>
  <c r="K47" s="1"/>
  <c r="H30"/>
  <c r="G64"/>
  <c r="G47"/>
  <c r="J47" s="1"/>
  <c r="G30"/>
  <c r="F65"/>
  <c r="F64"/>
  <c r="F47"/>
  <c r="F30"/>
  <c r="E30"/>
  <c r="K30" s="1"/>
  <c r="D30"/>
  <c r="D65" s="1"/>
  <c r="C64"/>
  <c r="I64" s="1"/>
  <c r="C47"/>
  <c r="I47" s="1"/>
  <c r="C30"/>
  <c r="I30" s="1"/>
  <c r="G65" l="1"/>
  <c r="H65"/>
  <c r="C65"/>
  <c r="I65"/>
  <c r="J65"/>
  <c r="E65"/>
  <c r="K65" s="1"/>
</calcChain>
</file>

<file path=xl/sharedStrings.xml><?xml version="1.0" encoding="utf-8"?>
<sst xmlns="http://schemas.openxmlformats.org/spreadsheetml/2006/main" count="74" uniqueCount="66">
  <si>
    <t>SLBC GOA  : CONVENOR BANK-STATE BANK OF INDIA</t>
  </si>
  <si>
    <t>JOINT LIABILITY GROUP Dec. 2017</t>
  </si>
  <si>
    <t>(Amt. in 000 OMMITED)</t>
  </si>
  <si>
    <t>Sr. No.</t>
  </si>
  <si>
    <t>Name of the Bank</t>
  </si>
  <si>
    <t>AS ON LAST QUARTER</t>
  </si>
  <si>
    <t>DURING CURRENT QUARTER</t>
  </si>
  <si>
    <t>OUTSTANDING DURING CURRENT QUARTER</t>
  </si>
  <si>
    <t>No. of JLGs linked</t>
  </si>
  <si>
    <t>Limits sanctioned</t>
  </si>
  <si>
    <t>Credit outstanding (lacs)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</si>
  <si>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</si>
  <si>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</si>
  <si>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</si>
  <si>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</si>
  <si>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</si>
  <si>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</si>
  <si>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</si>
  <si>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</si>
  <si>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</si>
  <si>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</si>
  <si>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</si>
  <si>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</si>
  <si>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</si>
  <si>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</si>
  <si>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</si>
  <si>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</si>
  <si>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</si>
  <si>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</si>
  <si>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</si>
  <si>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</si>
  <si>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</si>
  <si>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</si>
  <si>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</si>
  <si>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</si>
  <si>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</si>
  <si>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</si>
  <si>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</si>
  <si>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</si>
  <si>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</si>
  <si>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</si>
  <si>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</si>
  <si>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KARNATAKA BANK LTD.</t>
  </si>
  <si>
    <t>Karur Vysya Bank Ltd</t>
  </si>
  <si>
    <t>KOTAK MAHINDRA BANK LTD.</t>
  </si>
  <si>
    <t>RBL BANK LTD.</t>
  </si>
  <si>
    <t>SOUTH INDIAN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</si>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</sst>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4"/>
      <name val="Calibri"/>
      <family val="2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2" fillId="0" borderId="0" xfId="2"/>
    <xf numFmtId="0" fontId="0" fillId="0" borderId="0" xfId="0"/>
    <xf numFmtId="0" fontId="4" fillId="0" borderId="0" xfId="1" applyFont="1"/>
    <xf numFmtId="0" fontId="8" fillId="0" borderId="0" xfId="0" applyFont="1"/>
    <xf numFmtId="0" fontId="0" fillId="0" borderId="2" xfId="0" applyBorder="1"/>
    <xf numFmtId="0" fontId="8" fillId="0" borderId="2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view="pageBreakPreview" zoomScale="60" workbookViewId="0">
      <selection activeCell="P24" sqref="P24"/>
    </sheetView>
  </sheetViews>
  <sheetFormatPr defaultRowHeight="15"/>
  <cols>
    <col min="1" max="1" width="6.28515625" customWidth="1"/>
    <col min="2" max="2" width="20.140625" style="2" customWidth="1"/>
    <col min="3" max="11" width="11" customWidth="1"/>
    <col min="12" max="12" width="9.140625" customWidth="1"/>
  </cols>
  <sheetData>
    <row r="1" spans="1:11" s="2" customFormat="1"/>
    <row r="2" spans="1:11" ht="2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1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1"/>
      <c r="B4" s="1"/>
      <c r="I4" s="3" t="s">
        <v>2</v>
      </c>
    </row>
    <row r="5" spans="1:11">
      <c r="A5" s="10" t="s">
        <v>3</v>
      </c>
      <c r="B5" s="11" t="s">
        <v>4</v>
      </c>
      <c r="C5" s="8" t="s">
        <v>5</v>
      </c>
      <c r="D5" s="8"/>
      <c r="E5" s="8"/>
      <c r="F5" s="8" t="s">
        <v>6</v>
      </c>
      <c r="G5" s="8"/>
      <c r="H5" s="8"/>
      <c r="I5" s="14" t="s">
        <v>7</v>
      </c>
      <c r="J5" s="15"/>
      <c r="K5" s="16"/>
    </row>
    <row r="6" spans="1:11">
      <c r="A6" s="10"/>
      <c r="B6" s="11"/>
      <c r="C6" s="8"/>
      <c r="D6" s="8"/>
      <c r="E6" s="8"/>
      <c r="F6" s="8"/>
      <c r="G6" s="8"/>
      <c r="H6" s="8"/>
      <c r="I6" s="17"/>
      <c r="J6" s="18"/>
      <c r="K6" s="19"/>
    </row>
    <row r="7" spans="1:11">
      <c r="A7" s="10"/>
      <c r="B7" s="11"/>
      <c r="C7" s="8" t="s">
        <v>8</v>
      </c>
      <c r="D7" s="8" t="s">
        <v>9</v>
      </c>
      <c r="E7" s="8" t="s">
        <v>10</v>
      </c>
      <c r="F7" s="8" t="s">
        <v>8</v>
      </c>
      <c r="G7" s="8" t="s">
        <v>9</v>
      </c>
      <c r="H7" s="8" t="s">
        <v>10</v>
      </c>
      <c r="I7" s="12" t="s">
        <v>8</v>
      </c>
      <c r="J7" s="8" t="s">
        <v>9</v>
      </c>
      <c r="K7" s="8" t="s">
        <v>10</v>
      </c>
    </row>
    <row r="8" spans="1:11">
      <c r="A8" s="10"/>
      <c r="B8" s="11"/>
      <c r="C8" s="8"/>
      <c r="D8" s="8"/>
      <c r="E8" s="8"/>
      <c r="F8" s="8"/>
      <c r="G8" s="8"/>
      <c r="H8" s="8"/>
      <c r="I8" s="13"/>
      <c r="J8" s="8"/>
      <c r="K8" s="8"/>
    </row>
    <row r="9" spans="1:11">
      <c r="A9" s="5">
        <v>1</v>
      </c>
      <c r="B9" s="5" t="s">
        <v>11</v>
      </c>
      <c r="C9" s="7">
        <v>133</v>
      </c>
      <c r="D9" s="7">
        <v>43225</v>
      </c>
      <c r="E9" s="7">
        <v>35644</v>
      </c>
      <c r="F9" s="7">
        <v>8</v>
      </c>
      <c r="G9" s="7">
        <v>2400</v>
      </c>
      <c r="H9" s="7">
        <v>961</v>
      </c>
      <c r="I9" s="7">
        <f>C9+F9</f>
        <v>141</v>
      </c>
      <c r="J9" s="7">
        <f>D9+G9</f>
        <v>45625</v>
      </c>
      <c r="K9" s="7">
        <f>E9+H9</f>
        <v>36605</v>
      </c>
    </row>
    <row r="10" spans="1:11">
      <c r="A10" s="5">
        <v>2</v>
      </c>
      <c r="B10" s="5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f t="shared" ref="I10:I65" si="0">C10+F10</f>
        <v>0</v>
      </c>
      <c r="J10" s="7">
        <f t="shared" ref="J10:J65" si="1">D10+G10</f>
        <v>0</v>
      </c>
      <c r="K10" s="7">
        <f t="shared" ref="K10:K65" si="2">E10+H10</f>
        <v>0</v>
      </c>
    </row>
    <row r="11" spans="1:11">
      <c r="A11" s="5">
        <v>3</v>
      </c>
      <c r="B11" s="5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f t="shared" si="0"/>
        <v>0</v>
      </c>
      <c r="J11" s="7">
        <f t="shared" si="1"/>
        <v>0</v>
      </c>
      <c r="K11" s="7">
        <f t="shared" si="2"/>
        <v>0</v>
      </c>
    </row>
    <row r="12" spans="1:11">
      <c r="A12" s="5">
        <v>4</v>
      </c>
      <c r="B12" s="5" t="s">
        <v>14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f t="shared" si="0"/>
        <v>0</v>
      </c>
      <c r="J12" s="7">
        <f t="shared" si="1"/>
        <v>0</v>
      </c>
      <c r="K12" s="7">
        <f t="shared" si="2"/>
        <v>0</v>
      </c>
    </row>
    <row r="13" spans="1:11">
      <c r="A13" s="5">
        <v>5</v>
      </c>
      <c r="B13" s="5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f t="shared" si="0"/>
        <v>0</v>
      </c>
      <c r="J13" s="7">
        <f t="shared" si="1"/>
        <v>0</v>
      </c>
      <c r="K13" s="7">
        <f t="shared" si="2"/>
        <v>0</v>
      </c>
    </row>
    <row r="14" spans="1:11">
      <c r="A14" s="5">
        <v>6</v>
      </c>
      <c r="B14" s="5" t="s">
        <v>16</v>
      </c>
      <c r="C14" s="7">
        <v>47</v>
      </c>
      <c r="D14" s="7">
        <v>6125</v>
      </c>
      <c r="E14" s="7">
        <v>4143</v>
      </c>
      <c r="F14" s="7">
        <v>0</v>
      </c>
      <c r="G14" s="7">
        <v>100</v>
      </c>
      <c r="H14" s="7">
        <v>0</v>
      </c>
      <c r="I14" s="7">
        <f t="shared" si="0"/>
        <v>47</v>
      </c>
      <c r="J14" s="7">
        <f t="shared" si="1"/>
        <v>6225</v>
      </c>
      <c r="K14" s="7">
        <f t="shared" si="2"/>
        <v>4143</v>
      </c>
    </row>
    <row r="15" spans="1:11">
      <c r="A15" s="5">
        <v>7</v>
      </c>
      <c r="B15" s="5" t="s">
        <v>17</v>
      </c>
      <c r="C15" s="7">
        <v>76</v>
      </c>
      <c r="D15" s="7">
        <v>0</v>
      </c>
      <c r="E15" s="7">
        <v>8594</v>
      </c>
      <c r="F15" s="7">
        <v>14</v>
      </c>
      <c r="G15" s="7">
        <v>0</v>
      </c>
      <c r="H15" s="7">
        <v>3400</v>
      </c>
      <c r="I15" s="7">
        <f t="shared" si="0"/>
        <v>90</v>
      </c>
      <c r="J15" s="7">
        <f t="shared" si="1"/>
        <v>0</v>
      </c>
      <c r="K15" s="7">
        <f t="shared" si="2"/>
        <v>11994</v>
      </c>
    </row>
    <row r="16" spans="1:11">
      <c r="A16" s="5">
        <v>8</v>
      </c>
      <c r="B16" s="5" t="s">
        <v>18</v>
      </c>
      <c r="C16" s="7">
        <v>256</v>
      </c>
      <c r="D16" s="7">
        <v>70521</v>
      </c>
      <c r="E16" s="7">
        <v>49216</v>
      </c>
      <c r="F16" s="7">
        <v>41</v>
      </c>
      <c r="G16" s="7">
        <v>11197</v>
      </c>
      <c r="H16" s="7">
        <v>10972</v>
      </c>
      <c r="I16" s="7">
        <f t="shared" si="0"/>
        <v>297</v>
      </c>
      <c r="J16" s="7">
        <f t="shared" si="1"/>
        <v>81718</v>
      </c>
      <c r="K16" s="7">
        <f t="shared" si="2"/>
        <v>60188</v>
      </c>
    </row>
    <row r="17" spans="1:11">
      <c r="A17" s="5">
        <v>9</v>
      </c>
      <c r="B17" s="5" t="s">
        <v>19</v>
      </c>
      <c r="C17" s="7">
        <v>46</v>
      </c>
      <c r="D17" s="7">
        <v>5056</v>
      </c>
      <c r="E17" s="7">
        <v>4851</v>
      </c>
      <c r="F17" s="7">
        <v>2</v>
      </c>
      <c r="G17" s="7">
        <v>490</v>
      </c>
      <c r="H17" s="7">
        <v>490</v>
      </c>
      <c r="I17" s="7">
        <f t="shared" si="0"/>
        <v>48</v>
      </c>
      <c r="J17" s="7">
        <f t="shared" si="1"/>
        <v>5546</v>
      </c>
      <c r="K17" s="7">
        <f t="shared" si="2"/>
        <v>5341</v>
      </c>
    </row>
    <row r="18" spans="1:11">
      <c r="A18" s="5">
        <v>10</v>
      </c>
      <c r="B18" s="5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0"/>
        <v>0</v>
      </c>
      <c r="J18" s="7">
        <f t="shared" si="1"/>
        <v>0</v>
      </c>
      <c r="K18" s="7">
        <f t="shared" si="2"/>
        <v>0</v>
      </c>
    </row>
    <row r="19" spans="1:11">
      <c r="A19" s="5">
        <v>11</v>
      </c>
      <c r="B19" s="5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f t="shared" si="0"/>
        <v>0</v>
      </c>
      <c r="J19" s="7">
        <f t="shared" si="1"/>
        <v>0</v>
      </c>
      <c r="K19" s="7">
        <f t="shared" si="2"/>
        <v>0</v>
      </c>
    </row>
    <row r="20" spans="1:11">
      <c r="A20" s="5">
        <v>12</v>
      </c>
      <c r="B20" s="5" t="s">
        <v>22</v>
      </c>
      <c r="C20" s="7">
        <v>10</v>
      </c>
      <c r="D20" s="7">
        <v>2000</v>
      </c>
      <c r="E20" s="7">
        <v>985</v>
      </c>
      <c r="F20" s="7">
        <v>0</v>
      </c>
      <c r="G20" s="7">
        <v>0</v>
      </c>
      <c r="H20" s="7">
        <v>0</v>
      </c>
      <c r="I20" s="7">
        <f t="shared" si="0"/>
        <v>10</v>
      </c>
      <c r="J20" s="7">
        <f t="shared" si="1"/>
        <v>2000</v>
      </c>
      <c r="K20" s="7">
        <f t="shared" si="2"/>
        <v>985</v>
      </c>
    </row>
    <row r="21" spans="1:11">
      <c r="A21" s="5">
        <v>13</v>
      </c>
      <c r="B21" s="5" t="s">
        <v>23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f t="shared" si="0"/>
        <v>0</v>
      </c>
      <c r="J21" s="7">
        <f t="shared" si="1"/>
        <v>0</v>
      </c>
      <c r="K21" s="7">
        <f t="shared" si="2"/>
        <v>0</v>
      </c>
    </row>
    <row r="22" spans="1:11">
      <c r="A22" s="5">
        <v>14</v>
      </c>
      <c r="B22" s="5" t="s">
        <v>24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f t="shared" si="0"/>
        <v>0</v>
      </c>
      <c r="J22" s="7">
        <f t="shared" si="1"/>
        <v>0</v>
      </c>
      <c r="K22" s="7">
        <f t="shared" si="2"/>
        <v>0</v>
      </c>
    </row>
    <row r="23" spans="1:11">
      <c r="A23" s="5">
        <v>15</v>
      </c>
      <c r="B23" s="5" t="s">
        <v>25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f t="shared" si="0"/>
        <v>0</v>
      </c>
      <c r="J23" s="7">
        <f t="shared" si="1"/>
        <v>0</v>
      </c>
      <c r="K23" s="7">
        <f t="shared" si="2"/>
        <v>0</v>
      </c>
    </row>
    <row r="24" spans="1:11">
      <c r="A24" s="5">
        <v>16</v>
      </c>
      <c r="B24" s="5" t="s">
        <v>26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f t="shared" si="0"/>
        <v>0</v>
      </c>
      <c r="J24" s="7">
        <f t="shared" si="1"/>
        <v>0</v>
      </c>
      <c r="K24" s="7">
        <f t="shared" si="2"/>
        <v>0</v>
      </c>
    </row>
    <row r="25" spans="1:11">
      <c r="A25" s="5">
        <v>17</v>
      </c>
      <c r="B25" s="5" t="s">
        <v>27</v>
      </c>
      <c r="C25" s="7">
        <v>31</v>
      </c>
      <c r="D25" s="7">
        <v>1600</v>
      </c>
      <c r="E25" s="7">
        <v>95</v>
      </c>
      <c r="F25" s="7">
        <v>1</v>
      </c>
      <c r="G25" s="7">
        <v>125</v>
      </c>
      <c r="H25" s="7">
        <v>125</v>
      </c>
      <c r="I25" s="7">
        <f t="shared" si="0"/>
        <v>32</v>
      </c>
      <c r="J25" s="7">
        <f t="shared" si="1"/>
        <v>1725</v>
      </c>
      <c r="K25" s="7">
        <f t="shared" si="2"/>
        <v>220</v>
      </c>
    </row>
    <row r="26" spans="1:11">
      <c r="A26" s="5">
        <v>18</v>
      </c>
      <c r="B26" s="5" t="s">
        <v>28</v>
      </c>
      <c r="C26" s="7">
        <v>0</v>
      </c>
      <c r="D26" s="7">
        <v>0</v>
      </c>
      <c r="E26" s="7">
        <v>0</v>
      </c>
      <c r="F26" s="7">
        <v>1</v>
      </c>
      <c r="G26" s="7">
        <v>0</v>
      </c>
      <c r="H26" s="7">
        <v>0</v>
      </c>
      <c r="I26" s="7">
        <f t="shared" si="0"/>
        <v>1</v>
      </c>
      <c r="J26" s="7">
        <f t="shared" si="1"/>
        <v>0</v>
      </c>
      <c r="K26" s="7">
        <f t="shared" si="2"/>
        <v>0</v>
      </c>
    </row>
    <row r="27" spans="1:11">
      <c r="A27" s="5">
        <v>19</v>
      </c>
      <c r="B27" s="5" t="s">
        <v>29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f t="shared" si="0"/>
        <v>0</v>
      </c>
      <c r="J27" s="7">
        <f t="shared" si="1"/>
        <v>0</v>
      </c>
      <c r="K27" s="7">
        <f t="shared" si="2"/>
        <v>0</v>
      </c>
    </row>
    <row r="28" spans="1:11">
      <c r="A28" s="5">
        <v>20</v>
      </c>
      <c r="B28" s="5" t="s">
        <v>30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f t="shared" si="0"/>
        <v>0</v>
      </c>
      <c r="J28" s="7">
        <f t="shared" si="1"/>
        <v>0</v>
      </c>
      <c r="K28" s="7">
        <f t="shared" si="2"/>
        <v>0</v>
      </c>
    </row>
    <row r="29" spans="1:11">
      <c r="A29" s="5">
        <v>21</v>
      </c>
      <c r="B29" s="5" t="s">
        <v>31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f t="shared" si="0"/>
        <v>0</v>
      </c>
      <c r="J29" s="7">
        <f t="shared" si="1"/>
        <v>0</v>
      </c>
      <c r="K29" s="7">
        <f t="shared" si="2"/>
        <v>0</v>
      </c>
    </row>
    <row r="30" spans="1:11" s="4" customFormat="1">
      <c r="A30" s="6"/>
      <c r="B30" s="6" t="s">
        <v>32</v>
      </c>
      <c r="C30" s="6">
        <f t="shared" ref="C30:H30" si="3">SUM(C9:C29)</f>
        <v>599</v>
      </c>
      <c r="D30" s="6">
        <f t="shared" si="3"/>
        <v>128527</v>
      </c>
      <c r="E30" s="6">
        <f t="shared" si="3"/>
        <v>103528</v>
      </c>
      <c r="F30" s="6">
        <f t="shared" si="3"/>
        <v>67</v>
      </c>
      <c r="G30" s="6">
        <f t="shared" si="3"/>
        <v>14312</v>
      </c>
      <c r="H30" s="6">
        <f t="shared" si="3"/>
        <v>15948</v>
      </c>
      <c r="I30" s="7">
        <f t="shared" si="0"/>
        <v>666</v>
      </c>
      <c r="J30" s="7">
        <f t="shared" si="1"/>
        <v>142839</v>
      </c>
      <c r="K30" s="7">
        <f t="shared" si="2"/>
        <v>119476</v>
      </c>
    </row>
    <row r="31" spans="1:11">
      <c r="A31" s="5">
        <v>22</v>
      </c>
      <c r="B31" s="5" t="s">
        <v>33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f t="shared" si="0"/>
        <v>0</v>
      </c>
      <c r="J31" s="7">
        <f t="shared" si="1"/>
        <v>0</v>
      </c>
      <c r="K31" s="7">
        <f t="shared" si="2"/>
        <v>0</v>
      </c>
    </row>
    <row r="32" spans="1:11">
      <c r="A32" s="5">
        <v>23</v>
      </c>
      <c r="B32" s="5" t="s">
        <v>34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f t="shared" si="0"/>
        <v>0</v>
      </c>
      <c r="J32" s="7">
        <f t="shared" si="1"/>
        <v>0</v>
      </c>
      <c r="K32" s="7">
        <f t="shared" si="2"/>
        <v>0</v>
      </c>
    </row>
    <row r="33" spans="1:11">
      <c r="A33" s="5">
        <v>24</v>
      </c>
      <c r="B33" s="5" t="s">
        <v>35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f t="shared" si="0"/>
        <v>0</v>
      </c>
      <c r="J33" s="7">
        <f t="shared" si="1"/>
        <v>0</v>
      </c>
      <c r="K33" s="7">
        <f t="shared" si="2"/>
        <v>0</v>
      </c>
    </row>
    <row r="34" spans="1:11">
      <c r="A34" s="5">
        <v>25</v>
      </c>
      <c r="B34" s="5" t="s">
        <v>36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f t="shared" si="0"/>
        <v>0</v>
      </c>
      <c r="J34" s="7">
        <f t="shared" si="1"/>
        <v>0</v>
      </c>
      <c r="K34" s="7">
        <f t="shared" si="2"/>
        <v>0</v>
      </c>
    </row>
    <row r="35" spans="1:11">
      <c r="A35" s="5">
        <v>26</v>
      </c>
      <c r="B35" s="5" t="s">
        <v>37</v>
      </c>
      <c r="C35" s="7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f t="shared" si="0"/>
        <v>0</v>
      </c>
      <c r="J35" s="7">
        <f t="shared" si="1"/>
        <v>0</v>
      </c>
      <c r="K35" s="7">
        <f t="shared" si="2"/>
        <v>0</v>
      </c>
    </row>
    <row r="36" spans="1:11">
      <c r="A36" s="5">
        <v>27</v>
      </c>
      <c r="B36" s="5" t="s">
        <v>38</v>
      </c>
      <c r="C36" s="7">
        <v>0</v>
      </c>
      <c r="D36" s="7">
        <v>0</v>
      </c>
      <c r="E36" s="7">
        <v>0</v>
      </c>
      <c r="F36" s="7"/>
      <c r="G36" s="7">
        <v>0</v>
      </c>
      <c r="H36" s="7">
        <v>0</v>
      </c>
      <c r="I36" s="7">
        <f t="shared" si="0"/>
        <v>0</v>
      </c>
      <c r="J36" s="7">
        <f t="shared" si="1"/>
        <v>0</v>
      </c>
      <c r="K36" s="7">
        <f t="shared" si="2"/>
        <v>0</v>
      </c>
    </row>
    <row r="37" spans="1:11">
      <c r="A37" s="5">
        <v>28</v>
      </c>
      <c r="B37" s="5" t="s">
        <v>39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f t="shared" si="0"/>
        <v>0</v>
      </c>
      <c r="J37" s="7">
        <f t="shared" si="1"/>
        <v>0</v>
      </c>
      <c r="K37" s="7">
        <f t="shared" si="2"/>
        <v>0</v>
      </c>
    </row>
    <row r="38" spans="1:11">
      <c r="A38" s="5">
        <v>29</v>
      </c>
      <c r="B38" s="5" t="s">
        <v>40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f t="shared" si="0"/>
        <v>0</v>
      </c>
      <c r="J38" s="7">
        <f t="shared" si="1"/>
        <v>0</v>
      </c>
      <c r="K38" s="7">
        <f t="shared" si="2"/>
        <v>0</v>
      </c>
    </row>
    <row r="39" spans="1:11">
      <c r="A39" s="5">
        <v>30</v>
      </c>
      <c r="B39" s="5" t="s">
        <v>41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f t="shared" si="0"/>
        <v>0</v>
      </c>
      <c r="J39" s="7">
        <f t="shared" si="1"/>
        <v>0</v>
      </c>
      <c r="K39" s="7">
        <f t="shared" si="2"/>
        <v>0</v>
      </c>
    </row>
    <row r="40" spans="1:11">
      <c r="A40" s="5">
        <v>31</v>
      </c>
      <c r="B40" s="5" t="s">
        <v>42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f t="shared" si="0"/>
        <v>0</v>
      </c>
      <c r="J40" s="7">
        <f t="shared" si="1"/>
        <v>0</v>
      </c>
      <c r="K40" s="7">
        <f t="shared" si="2"/>
        <v>0</v>
      </c>
    </row>
    <row r="41" spans="1:11">
      <c r="A41" s="5">
        <v>32</v>
      </c>
      <c r="B41" s="5" t="s">
        <v>43</v>
      </c>
      <c r="C41" s="7"/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f t="shared" si="0"/>
        <v>0</v>
      </c>
      <c r="J41" s="7">
        <f t="shared" si="1"/>
        <v>0</v>
      </c>
      <c r="K41" s="7">
        <f t="shared" si="2"/>
        <v>0</v>
      </c>
    </row>
    <row r="42" spans="1:11">
      <c r="A42" s="5">
        <v>33</v>
      </c>
      <c r="B42" s="5" t="s">
        <v>44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f t="shared" si="0"/>
        <v>0</v>
      </c>
      <c r="J42" s="7">
        <f t="shared" si="1"/>
        <v>0</v>
      </c>
      <c r="K42" s="7">
        <f t="shared" si="2"/>
        <v>0</v>
      </c>
    </row>
    <row r="43" spans="1:11">
      <c r="A43" s="5">
        <v>34</v>
      </c>
      <c r="B43" s="5" t="s">
        <v>45</v>
      </c>
      <c r="C43" s="7">
        <v>0</v>
      </c>
      <c r="D43" s="7">
        <v>0</v>
      </c>
      <c r="E43" s="7">
        <v>0</v>
      </c>
      <c r="F43" s="7"/>
      <c r="G43" s="7">
        <v>0</v>
      </c>
      <c r="H43" s="7">
        <v>0</v>
      </c>
      <c r="I43" s="7">
        <f t="shared" si="0"/>
        <v>0</v>
      </c>
      <c r="J43" s="7">
        <f t="shared" si="1"/>
        <v>0</v>
      </c>
      <c r="K43" s="7">
        <f t="shared" si="2"/>
        <v>0</v>
      </c>
    </row>
    <row r="44" spans="1:11">
      <c r="A44" s="5">
        <v>35</v>
      </c>
      <c r="B44" s="5" t="s">
        <v>46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f t="shared" si="0"/>
        <v>0</v>
      </c>
      <c r="J44" s="7">
        <f t="shared" si="1"/>
        <v>0</v>
      </c>
      <c r="K44" s="7">
        <f t="shared" si="2"/>
        <v>0</v>
      </c>
    </row>
    <row r="45" spans="1:11">
      <c r="A45" s="5">
        <v>36</v>
      </c>
      <c r="B45" s="5" t="s">
        <v>47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f t="shared" si="0"/>
        <v>0</v>
      </c>
      <c r="J45" s="7">
        <f t="shared" si="1"/>
        <v>0</v>
      </c>
      <c r="K45" s="7">
        <f t="shared" si="2"/>
        <v>0</v>
      </c>
    </row>
    <row r="46" spans="1:11">
      <c r="A46" s="5">
        <v>37</v>
      </c>
      <c r="B46" s="5" t="s">
        <v>48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f t="shared" si="0"/>
        <v>0</v>
      </c>
      <c r="J46" s="7">
        <f t="shared" si="1"/>
        <v>0</v>
      </c>
      <c r="K46" s="7">
        <f t="shared" si="2"/>
        <v>0</v>
      </c>
    </row>
    <row r="47" spans="1:11" s="4" customFormat="1">
      <c r="A47" s="6"/>
      <c r="B47" s="6" t="s">
        <v>32</v>
      </c>
      <c r="C47" s="6">
        <f>SUM(C31:C46)</f>
        <v>0</v>
      </c>
      <c r="D47" s="6">
        <v>0</v>
      </c>
      <c r="E47" s="6">
        <v>0</v>
      </c>
      <c r="F47" s="6">
        <f>SUM(F31:F46)</f>
        <v>0</v>
      </c>
      <c r="G47" s="6">
        <f>SUM(G31:G46)</f>
        <v>0</v>
      </c>
      <c r="H47" s="6">
        <f>SUM(H31:H46)</f>
        <v>0</v>
      </c>
      <c r="I47" s="7">
        <f t="shared" si="0"/>
        <v>0</v>
      </c>
      <c r="J47" s="7">
        <f t="shared" si="1"/>
        <v>0</v>
      </c>
      <c r="K47" s="7">
        <f t="shared" si="2"/>
        <v>0</v>
      </c>
    </row>
    <row r="48" spans="1:11">
      <c r="A48" s="5">
        <v>38</v>
      </c>
      <c r="B48" s="5" t="s">
        <v>49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f t="shared" si="0"/>
        <v>0</v>
      </c>
      <c r="J48" s="7">
        <f t="shared" si="1"/>
        <v>0</v>
      </c>
      <c r="K48" s="7">
        <f t="shared" si="2"/>
        <v>0</v>
      </c>
    </row>
    <row r="49" spans="1:11">
      <c r="A49" s="5">
        <v>39</v>
      </c>
      <c r="B49" s="5" t="s">
        <v>50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f t="shared" si="0"/>
        <v>0</v>
      </c>
      <c r="J49" s="7">
        <f t="shared" si="1"/>
        <v>0</v>
      </c>
      <c r="K49" s="7">
        <f t="shared" si="2"/>
        <v>0</v>
      </c>
    </row>
    <row r="50" spans="1:11">
      <c r="A50" s="5">
        <v>40</v>
      </c>
      <c r="B50" s="5" t="s">
        <v>51</v>
      </c>
      <c r="C50" s="7">
        <v>251</v>
      </c>
      <c r="D50" s="7">
        <v>19065</v>
      </c>
      <c r="E50" s="7">
        <v>64</v>
      </c>
      <c r="F50" s="7">
        <v>1</v>
      </c>
      <c r="G50" s="7">
        <v>75</v>
      </c>
      <c r="H50" s="7">
        <v>1</v>
      </c>
      <c r="I50" s="7">
        <f t="shared" si="0"/>
        <v>252</v>
      </c>
      <c r="J50" s="7">
        <f t="shared" si="1"/>
        <v>19140</v>
      </c>
      <c r="K50" s="7">
        <f t="shared" si="2"/>
        <v>65</v>
      </c>
    </row>
    <row r="51" spans="1:11">
      <c r="A51" s="5">
        <v>41</v>
      </c>
      <c r="B51" s="5" t="s">
        <v>52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f t="shared" si="0"/>
        <v>0</v>
      </c>
      <c r="J51" s="7">
        <f t="shared" si="1"/>
        <v>0</v>
      </c>
      <c r="K51" s="7">
        <f t="shared" si="2"/>
        <v>0</v>
      </c>
    </row>
    <row r="52" spans="1:11">
      <c r="A52" s="5">
        <v>42</v>
      </c>
      <c r="B52" s="5" t="s">
        <v>53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f t="shared" si="0"/>
        <v>0</v>
      </c>
      <c r="J52" s="7">
        <f t="shared" si="1"/>
        <v>0</v>
      </c>
      <c r="K52" s="7">
        <f t="shared" si="2"/>
        <v>0</v>
      </c>
    </row>
    <row r="53" spans="1:11">
      <c r="A53" s="5">
        <v>43</v>
      </c>
      <c r="B53" s="5" t="s">
        <v>54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f t="shared" si="0"/>
        <v>0</v>
      </c>
      <c r="J53" s="7">
        <f t="shared" si="1"/>
        <v>0</v>
      </c>
      <c r="K53" s="7">
        <f t="shared" si="2"/>
        <v>0</v>
      </c>
    </row>
    <row r="54" spans="1:11">
      <c r="A54" s="5">
        <v>44</v>
      </c>
      <c r="B54" s="5" t="s">
        <v>55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f t="shared" si="0"/>
        <v>0</v>
      </c>
      <c r="J54" s="7">
        <f t="shared" si="1"/>
        <v>0</v>
      </c>
      <c r="K54" s="7">
        <f t="shared" si="2"/>
        <v>0</v>
      </c>
    </row>
    <row r="55" spans="1:11">
      <c r="A55" s="5">
        <v>45</v>
      </c>
      <c r="B55" s="5" t="s">
        <v>56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f t="shared" si="0"/>
        <v>0</v>
      </c>
      <c r="J55" s="7">
        <f t="shared" si="1"/>
        <v>0</v>
      </c>
      <c r="K55" s="7">
        <f t="shared" si="2"/>
        <v>0</v>
      </c>
    </row>
    <row r="56" spans="1:11">
      <c r="A56" s="5">
        <v>46</v>
      </c>
      <c r="B56" s="5" t="s">
        <v>57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f t="shared" si="0"/>
        <v>0</v>
      </c>
      <c r="J56" s="7">
        <f t="shared" si="1"/>
        <v>0</v>
      </c>
      <c r="K56" s="7">
        <f t="shared" si="2"/>
        <v>0</v>
      </c>
    </row>
    <row r="57" spans="1:11">
      <c r="A57" s="5">
        <v>47</v>
      </c>
      <c r="B57" s="5" t="s">
        <v>58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f t="shared" si="0"/>
        <v>0</v>
      </c>
      <c r="J57" s="7">
        <f t="shared" si="1"/>
        <v>0</v>
      </c>
      <c r="K57" s="7">
        <f t="shared" si="2"/>
        <v>0</v>
      </c>
    </row>
    <row r="58" spans="1:11">
      <c r="A58" s="5">
        <v>48</v>
      </c>
      <c r="B58" s="5" t="s">
        <v>59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f t="shared" si="0"/>
        <v>0</v>
      </c>
      <c r="J58" s="7">
        <f t="shared" si="1"/>
        <v>0</v>
      </c>
      <c r="K58" s="7">
        <f t="shared" si="2"/>
        <v>0</v>
      </c>
    </row>
    <row r="59" spans="1:11">
      <c r="A59" s="5">
        <v>49</v>
      </c>
      <c r="B59" s="5" t="s">
        <v>60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f t="shared" si="0"/>
        <v>0</v>
      </c>
      <c r="J59" s="7">
        <f t="shared" si="1"/>
        <v>0</v>
      </c>
      <c r="K59" s="7">
        <f t="shared" si="2"/>
        <v>0</v>
      </c>
    </row>
    <row r="60" spans="1:11">
      <c r="A60" s="5">
        <v>50</v>
      </c>
      <c r="B60" s="5" t="s">
        <v>61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f t="shared" si="0"/>
        <v>0</v>
      </c>
      <c r="J60" s="7">
        <f t="shared" si="1"/>
        <v>0</v>
      </c>
      <c r="K60" s="7">
        <f t="shared" si="2"/>
        <v>0</v>
      </c>
    </row>
    <row r="61" spans="1:11">
      <c r="A61" s="5">
        <v>51</v>
      </c>
      <c r="B61" s="5" t="s">
        <v>62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f t="shared" si="0"/>
        <v>0</v>
      </c>
      <c r="J61" s="7">
        <f t="shared" si="1"/>
        <v>0</v>
      </c>
      <c r="K61" s="7">
        <f t="shared" si="2"/>
        <v>0</v>
      </c>
    </row>
    <row r="62" spans="1:11">
      <c r="A62" s="5">
        <v>52</v>
      </c>
      <c r="B62" s="5" t="s">
        <v>63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f t="shared" si="0"/>
        <v>0</v>
      </c>
      <c r="J62" s="7">
        <f t="shared" si="1"/>
        <v>0</v>
      </c>
      <c r="K62" s="7">
        <f t="shared" si="2"/>
        <v>0</v>
      </c>
    </row>
    <row r="63" spans="1:11">
      <c r="A63" s="5">
        <v>53</v>
      </c>
      <c r="B63" s="5" t="s">
        <v>64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f t="shared" si="0"/>
        <v>0</v>
      </c>
      <c r="J63" s="7">
        <f t="shared" si="1"/>
        <v>0</v>
      </c>
      <c r="K63" s="7">
        <f t="shared" si="2"/>
        <v>0</v>
      </c>
    </row>
    <row r="64" spans="1:11">
      <c r="A64" s="5"/>
      <c r="B64" s="5" t="s">
        <v>32</v>
      </c>
      <c r="C64" s="7">
        <f>SUM(C48:C63)</f>
        <v>251</v>
      </c>
      <c r="D64" s="7">
        <v>19065</v>
      </c>
      <c r="E64" s="7">
        <v>64</v>
      </c>
      <c r="F64" s="7">
        <f>SUM(F48:F63)</f>
        <v>1</v>
      </c>
      <c r="G64" s="7">
        <f>SUM(G48:G63)</f>
        <v>75</v>
      </c>
      <c r="H64" s="7">
        <f>SUM(H48:H63)</f>
        <v>1</v>
      </c>
      <c r="I64" s="7">
        <f t="shared" si="0"/>
        <v>252</v>
      </c>
      <c r="J64" s="7">
        <f t="shared" si="1"/>
        <v>19140</v>
      </c>
      <c r="K64" s="7">
        <f t="shared" si="2"/>
        <v>65</v>
      </c>
    </row>
    <row r="65" spans="1:11" s="4" customFormat="1">
      <c r="A65" s="6"/>
      <c r="B65" s="6" t="s">
        <v>65</v>
      </c>
      <c r="C65" s="6">
        <f t="shared" ref="C65:H65" si="4">C30+C47+C64</f>
        <v>850</v>
      </c>
      <c r="D65" s="6">
        <f t="shared" si="4"/>
        <v>147592</v>
      </c>
      <c r="E65" s="6">
        <f t="shared" si="4"/>
        <v>103592</v>
      </c>
      <c r="F65" s="6">
        <f t="shared" si="4"/>
        <v>68</v>
      </c>
      <c r="G65" s="6">
        <f t="shared" si="4"/>
        <v>14387</v>
      </c>
      <c r="H65" s="6">
        <f t="shared" si="4"/>
        <v>15949</v>
      </c>
      <c r="I65" s="7">
        <f t="shared" si="0"/>
        <v>918</v>
      </c>
      <c r="J65" s="7">
        <f t="shared" si="1"/>
        <v>161979</v>
      </c>
      <c r="K65" s="7">
        <f t="shared" si="2"/>
        <v>119541</v>
      </c>
    </row>
  </sheetData>
  <mergeCells count="16">
    <mergeCell ref="A5:A8"/>
    <mergeCell ref="B5:B8"/>
    <mergeCell ref="C5:E6"/>
    <mergeCell ref="F5:H6"/>
    <mergeCell ref="A2:K2"/>
    <mergeCell ref="A3:K3"/>
    <mergeCell ref="I5:K6"/>
    <mergeCell ref="C7:C8"/>
    <mergeCell ref="D7:D8"/>
    <mergeCell ref="I7:I8"/>
    <mergeCell ref="J7:J8"/>
    <mergeCell ref="K7:K8"/>
    <mergeCell ref="E7:E8"/>
    <mergeCell ref="F7:F8"/>
    <mergeCell ref="G7:G8"/>
    <mergeCell ref="H7:H8"/>
  </mergeCells>
  <pageMargins left="0.7" right="0.7" top="0.75" bottom="0.75" header="0.3" footer="0.3"/>
  <pageSetup paperSize="9" scale="6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Ananda Kamble</dc:creator>
  <cp:lastModifiedBy>2836637</cp:lastModifiedBy>
  <cp:lastPrinted>2018-03-10T07:05:36Z</cp:lastPrinted>
  <dcterms:created xsi:type="dcterms:W3CDTF">2017-01-02T10:43:55Z</dcterms:created>
  <dcterms:modified xsi:type="dcterms:W3CDTF">2018-03-10T07:06:46Z</dcterms:modified>
</cp:coreProperties>
</file>